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rnestos\Documents\SEGUIMIENTO OIC AUDITORÍA\PUBLICACIÓN INFORMACIÓN FINANCIERA\3T 2025\REPORTE MIR PASH\"/>
    </mc:Choice>
  </mc:AlternateContent>
  <xr:revisionPtr revIDLastSave="0" documentId="13_ncr:1_{2174F22E-0256-456D-9353-3C9DFAD6C11B}" xr6:coauthVersionLast="47" xr6:coauthVersionMax="47" xr10:uidLastSave="{00000000-0000-0000-0000-000000000000}"/>
  <bookViews>
    <workbookView xWindow="-120" yWindow="-120" windowWidth="20730" windowHeight="11160" xr2:uid="{D1F2E36C-98AC-41AF-8F95-CD0A4AE801BA}"/>
  </bookViews>
  <sheets>
    <sheet name="8 S053" sheetId="2" r:id="rId1"/>
  </sheets>
  <definedNames>
    <definedName name="_xlnm.Print_Area" localSheetId="0">'8 S053'!$B$1:$U$43</definedName>
    <definedName name="_xlnm.Print_Titles" localSheetId="0">'8 S053'!$1:$4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2" l="1"/>
  <c r="U26" i="2" s="1"/>
  <c r="S26" i="2"/>
  <c r="T25" i="2"/>
  <c r="U25" i="2" s="1"/>
  <c r="S25" i="2"/>
  <c r="U21" i="2"/>
  <c r="U20" i="2"/>
  <c r="U19" i="2"/>
  <c r="U18" i="2"/>
  <c r="U17" i="2"/>
  <c r="U16" i="2"/>
  <c r="U15" i="2"/>
  <c r="U14" i="2"/>
  <c r="U13" i="2"/>
  <c r="U12" i="2"/>
  <c r="U11" i="2"/>
</calcChain>
</file>

<file path=xl/sharedStrings.xml><?xml version="1.0" encoding="utf-8"?>
<sst xmlns="http://schemas.openxmlformats.org/spreadsheetml/2006/main" count="138" uniqueCount="101">
  <si>
    <t>Avance en los Indicadores de los Programas presupuestarios de la Administración Pública Federal</t>
  </si>
  <si>
    <t xml:space="preserve">    Ejercicio Fiscal 2025</t>
  </si>
  <si>
    <t>DATOS DEL PROGRAMA</t>
  </si>
  <si>
    <t>Programa presupuestario</t>
  </si>
  <si>
    <t>S053</t>
  </si>
  <si>
    <t>Programa de Abasto Rural a cargo de Diconsa, S.A. de C.V. (DICONSA)</t>
  </si>
  <si>
    <t>Ramo</t>
  </si>
  <si>
    <t>8</t>
  </si>
  <si>
    <t>Agricultura y Desarrollo Rural</t>
  </si>
  <si>
    <t>Unidad responsable</t>
  </si>
  <si>
    <t>VSS-Alimentación para el Bienestar, S.A. de C.V.</t>
  </si>
  <si>
    <t>Enfoques transversales</t>
  </si>
  <si>
    <t>Sin Información</t>
  </si>
  <si>
    <t>Clasificación Funcional</t>
  </si>
  <si>
    <t>Finalidad</t>
  </si>
  <si>
    <t>3 - Desarrollo Económico</t>
  </si>
  <si>
    <t>Función</t>
  </si>
  <si>
    <t>9 - Otras Industrias y Otros Asuntos Económicos</t>
  </si>
  <si>
    <t>Subfunción</t>
  </si>
  <si>
    <t>1 - Comercio, Distribución, Almacenamiento y Depósito</t>
  </si>
  <si>
    <t>Actividad Institucional</t>
  </si>
  <si>
    <t>12 - Oferta de productos básicos a precios competitivos</t>
  </si>
  <si>
    <t>RESULTADOS</t>
  </si>
  <si>
    <t>NIVEL</t>
  </si>
  <si>
    <t>OBJETIVOS</t>
  </si>
  <si>
    <t>INDICADORES</t>
  </si>
  <si>
    <t>AVANCE</t>
  </si>
  <si>
    <t>Denominación</t>
  </si>
  <si>
    <t>Método de cálculo</t>
  </si>
  <si>
    <t>Unidad de medida</t>
  </si>
  <si>
    <t>Tipo-Dimensión-Frecuencia</t>
  </si>
  <si>
    <t>Meta anual</t>
  </si>
  <si>
    <t>Realizado al periodo</t>
  </si>
  <si>
    <t>Avance % anual vs Modificada</t>
  </si>
  <si>
    <t>Aprobada</t>
  </si>
  <si>
    <t>Modificada</t>
  </si>
  <si>
    <t>Fin</t>
  </si>
  <si>
    <t>F1. Contribuir al bienestar económico de la población de localidades de alta y muy alta marginación mediante la mejora de su seguridad alimentaria.</t>
  </si>
  <si>
    <r>
      <t>Porcentaje de la población con seguridad alimentaria</t>
    </r>
    <r>
      <rPr>
        <i/>
        <sz val="10"/>
        <color indexed="30"/>
        <rFont val="Soberana Sans"/>
      </rPr>
      <t xml:space="preserve">
</t>
    </r>
  </si>
  <si>
    <t>(Total de personas con seguridad alimentaria/Total de personas a nivel nacional)*100</t>
  </si>
  <si>
    <t>Porcentaje</t>
  </si>
  <si>
    <t>Estratégico-Eficacia-Bienal</t>
  </si>
  <si>
    <t>N/A</t>
  </si>
  <si>
    <t>Propósito</t>
  </si>
  <si>
    <t>P1. La población de localidades de alta y muy alta marginación de entre 200 y 14,999 habitantes con cobertura de tienda comunitaria mejora su seguridad alimentaria.</t>
  </si>
  <si>
    <r>
      <t>P1. Porcentaje de la población con seguridad alimentaria en hogares ubicados en el radio de influencia de 2.5 km de una tienda comunitaria.</t>
    </r>
    <r>
      <rPr>
        <i/>
        <sz val="10"/>
        <color indexed="30"/>
        <rFont val="Soberana Sans"/>
      </rPr>
      <t xml:space="preserve">
</t>
    </r>
  </si>
  <si>
    <t>(Total de personas encuestadas con seguridad alimentaria en hogares ubicados dentro de un radio de 2.5 km de una tienda comunitaria en localidades de alta y muy alta marginación de entre 200 y 14,999 habitantes) / (Total de personas encuestadas en hogares ubicados dentro de un radio de 2.5 km de una tienda comunitaria en localidades de alta y muy alta marginación de entre 200 y 14,999 habitantes) x 100</t>
  </si>
  <si>
    <t>Estratégico-Eficacia-Anual</t>
  </si>
  <si>
    <t>Componente</t>
  </si>
  <si>
    <t>A C1. Productos de la Canasta DICONSA disponibles en tiendas comunitarias a menor precio de venta que las opciones privadas de abasto.</t>
  </si>
  <si>
    <r>
      <t>C1.2 Disponibilidad física de los productos de la Canasta DICONSA en tiendas comunitarias</t>
    </r>
    <r>
      <rPr>
        <i/>
        <sz val="10"/>
        <color indexed="30"/>
        <rFont val="Soberana Sans"/>
      </rPr>
      <t xml:space="preserve">
</t>
    </r>
  </si>
  <si>
    <t>(Total de productos de la Canasta DICONSA encontrados en las tiendas comunitarias encuestadas / Total de productos de la Canasta DICONSA que deberían estar en las tiendas comunitarias verificadas en muestra)*100</t>
  </si>
  <si>
    <t>Gestión-Eficacia-Anual</t>
  </si>
  <si>
    <t/>
  </si>
  <si>
    <r>
      <t>C1.1 Porcentaje de cobertura del total de localidades objetivo</t>
    </r>
    <r>
      <rPr>
        <i/>
        <sz val="10"/>
        <color indexed="30"/>
        <rFont val="Soberana Sans"/>
      </rPr>
      <t xml:space="preserve">
</t>
    </r>
  </si>
  <si>
    <t>(Número de localidades objetivo con tienda comunitaria en el periodo t/ Total de localidades objetivo del año t) * 100</t>
  </si>
  <si>
    <t>Estratégico-Eficacia-Trimestral</t>
  </si>
  <si>
    <r>
      <t>C1.3 Margen de ahorro generado a las personas beneficiarias con la Canasta DICONSA</t>
    </r>
    <r>
      <rPr>
        <i/>
        <sz val="10"/>
        <color indexed="30"/>
        <rFont val="Soberana Sans"/>
      </rPr>
      <t xml:space="preserve">
</t>
    </r>
  </si>
  <si>
    <t>( ( Precio promedio de la canasta básica en el mercado local en el periodo t / Precio promedio de la canasta básica en las tiendas comunitarias en el periodo t ) -1 ) * 100</t>
  </si>
  <si>
    <t>Actividad</t>
  </si>
  <si>
    <t>A 1 A1. Atención de localidades objetivo con tienda fija.</t>
  </si>
  <si>
    <r>
      <t>A1. Porcentaje de aperturas de tiendas comunitarias en localidades objetivo respecto a las programadas.</t>
    </r>
    <r>
      <rPr>
        <i/>
        <sz val="10"/>
        <color indexed="30"/>
        <rFont val="Soberana Sans"/>
      </rPr>
      <t xml:space="preserve">
</t>
    </r>
  </si>
  <si>
    <t>(Apertura de tiendas comunitarias en localidades objetivo en el periodo t / Total de tiendas comunitarias programadas para apertura en localidades objetivo en el periodo t) * 100</t>
  </si>
  <si>
    <t>Gestión-Eficacia-Trimestral</t>
  </si>
  <si>
    <t>A 2 A6. Capacitación a los miembros de la Red Social</t>
  </si>
  <si>
    <r>
      <t>A6. Porcentaje de miembros de la red social capacitados.</t>
    </r>
    <r>
      <rPr>
        <i/>
        <sz val="10"/>
        <color indexed="30"/>
        <rFont val="Soberana Sans"/>
      </rPr>
      <t xml:space="preserve">
</t>
    </r>
  </si>
  <si>
    <t>(Número de miembros de la Red Social capacitados / Total de miembros de la Red Social programados para capacitar en el año t) * 100</t>
  </si>
  <si>
    <t>Gestión-Eficiencia-Trimestral</t>
  </si>
  <si>
    <t>A 3 A3. Surtimiento de tiendas comunitarias por parte de los almacenes rurales</t>
  </si>
  <si>
    <r>
      <t>A3. Porcentaje de surtimiento a las tiendas comunitarias por parte de los almacenes rurales en cada periodo.</t>
    </r>
    <r>
      <rPr>
        <i/>
        <sz val="10"/>
        <color indexed="30"/>
        <rFont val="Soberana Sans"/>
      </rPr>
      <t xml:space="preserve">
</t>
    </r>
  </si>
  <si>
    <t>(Piezas totales surtidas por los almacenes rurales a las tiendas comunitarias al periodo t / Piezas totales pedidas por las tiendas comunitarias a los almacenes rurales al periodo t)*100</t>
  </si>
  <si>
    <t>A 4 A4. Venta de productos por las tiendas comunitarias.</t>
  </si>
  <si>
    <r>
      <t>A4. Promedio del monto de venta por las tiendas comunitarias</t>
    </r>
    <r>
      <rPr>
        <i/>
        <sz val="10"/>
        <color indexed="30"/>
        <rFont val="Soberana Sans"/>
      </rPr>
      <t xml:space="preserve">
</t>
    </r>
  </si>
  <si>
    <t>Monto acumulado de las ventas totales de las tiendas comunitarias en el periodo t / Número total de tiendas comunitarias en operación en el periodo t</t>
  </si>
  <si>
    <t>Promedio</t>
  </si>
  <si>
    <t>A 5 A2. Adquisición de bienes para comercializar en las tiendas comunitarias</t>
  </si>
  <si>
    <r>
      <t xml:space="preserve">A2. Porcentaje de compra de productos alimenticios de la Canasta DICONSA  </t>
    </r>
    <r>
      <rPr>
        <i/>
        <sz val="10"/>
        <color indexed="30"/>
        <rFont val="Soberana Sans"/>
      </rPr>
      <t xml:space="preserve">
</t>
    </r>
  </si>
  <si>
    <t>(Monto acumulado de productos alimenticios de la Canasta DICONSA  / Monto acumulado de Compra de productos alimenticios adquiridos por DICONSA en el año t)*100</t>
  </si>
  <si>
    <t>A 6 A5. Supervisión de la operación de las tiendas comunitarias</t>
  </si>
  <si>
    <r>
      <t>A5. Porcentaje de tiendas con actividades de supervisión conforme al parámetro de supervisiones que les corresponden</t>
    </r>
    <r>
      <rPr>
        <i/>
        <sz val="10"/>
        <color indexed="30"/>
        <rFont val="Soberana Sans"/>
      </rPr>
      <t xml:space="preserve">
</t>
    </r>
  </si>
  <si>
    <t>(Número de tiendas comunitarias que tienen actividades de supervisión conforme al parámetro de supervisiones que les corresponden en el periodo t /  Número de tiendas comunitarias con actividades de supervisión registradas en la BES en el periodo t) * 100</t>
  </si>
  <si>
    <t>PRESUPUESTO</t>
  </si>
  <si>
    <t>Ejercicio</t>
  </si>
  <si>
    <t>Avance %</t>
  </si>
  <si>
    <t>Millones de pesos</t>
  </si>
  <si>
    <t>Anual</t>
  </si>
  <si>
    <t>PRESUPUESTO ORIGINAL</t>
  </si>
  <si>
    <t>PRESUPUESTO MODIFICADO</t>
  </si>
  <si>
    <t>Justificación de diferencia de avances con respecto a las metas programadas</t>
  </si>
  <si>
    <t xml:space="preserve">Indicadores con frecuencia de medición con un periodo mayor de tiempo al anual. 
Estos indicadores no registraron información ni justificación, debido a que lo harán de conformidad con la frecuencia de medición con la que programaron sus metas. </t>
  </si>
  <si>
    <r>
      <t xml:space="preserve">Porcentaje de la población con seguridad alimentaria
</t>
    </r>
    <r>
      <rPr>
        <sz val="10"/>
        <rFont val="Soberana Sans"/>
        <family val="2"/>
      </rPr>
      <t>Sin Información,Sin Justificación</t>
    </r>
  </si>
  <si>
    <r>
      <t xml:space="preserve">P1. Porcentaje de la población con seguridad alimentaria en hogares ubicados en el radio de influencia de 2.5 km de una tienda comunitaria.
</t>
    </r>
    <r>
      <rPr>
        <sz val="10"/>
        <rFont val="Soberana Sans"/>
        <family val="2"/>
      </rPr>
      <t>Sin Información,Sin Justificación</t>
    </r>
  </si>
  <si>
    <r>
      <t xml:space="preserve">C1.2 Disponibilidad física de los productos de la Canasta DICONSA en tiendas comunitarias
</t>
    </r>
    <r>
      <rPr>
        <sz val="10"/>
        <rFont val="Soberana Sans"/>
        <family val="2"/>
      </rPr>
      <t>Sin Información,Sin Justificación</t>
    </r>
  </si>
  <si>
    <r>
      <t xml:space="preserve">C1.1 Porcentaje de cobertura del total de localidades objetivo
</t>
    </r>
    <r>
      <rPr>
        <sz val="10"/>
        <rFont val="Soberana Sans"/>
        <family val="2"/>
      </rPr>
      <t xml:space="preserve"> Causa : La meta se superó en cumplimiento al programa de apertura de 1,000 Tiendas Bienestar para el cierre del ejercicio fiscal 2025. Efecto: La población que habita en localidades objetivo del Programa de Abasto Rural Componente I, cuenta con acceso suficiente y económico a los productos de la Canasta Básica de Alimentación para el Bienestar, a través de la operación de una Tienda Bienestar. Otros Motivos:</t>
    </r>
  </si>
  <si>
    <r>
      <t xml:space="preserve">C1.3 Margen de ahorro generado a las personas beneficiarias con la Canasta DICONSA
</t>
    </r>
    <r>
      <rPr>
        <sz val="10"/>
        <rFont val="Soberana Sans"/>
        <family val="2"/>
      </rPr>
      <t xml:space="preserve"> Causa : Se superó la meta debido a que no han aumentado los precios de los productos de la canasta básica en las Tiendas Bienestar, los cuales se han mantenido por debajo de los precios de tiendas privadas Efecto: Los habitantes que adquieren los productos de la canasta básica en Tiendas Bienestar de su localidad tienen la posibilidad de hacer rendir sus ingresos al comprar más producto que en tiendas privadas. Otros Motivos:</t>
    </r>
  </si>
  <si>
    <r>
      <t xml:space="preserve">A1. Porcentaje de aperturas de tiendas comunitarias en localidades objetivo respecto a las programadas.
</t>
    </r>
    <r>
      <rPr>
        <sz val="10"/>
        <rFont val="Soberana Sans"/>
        <family val="2"/>
      </rPr>
      <t xml:space="preserve"> Causa : La meta se superó en cumplimiento al programa de apertura de 1,000 Tiendas Bienestar al cierre del ejercicio fiscal 2025. Efecto: La población que habita en localidades objetivo del Programa de Abasto Rural Componente I, cuenta con acceso suficiente y económico a los productos de la Canasta Básica de Alimentación para el Bienestar, a través de la operación de una Tienda Bienestar. Otros Motivos:</t>
    </r>
  </si>
  <si>
    <r>
      <t xml:space="preserve">A6. Porcentaje de miembros de la red social capacitados.
</t>
    </r>
    <r>
      <rPr>
        <sz val="10"/>
        <rFont val="Soberana Sans"/>
        <family val="2"/>
      </rPr>
      <t xml:space="preserve"> Causa : Se supero la meta establecida, debido al programa "Enchula Tu Tienda", para cuya implementación se realizaron mayor número de capacitaciones. Efecto: Se logra la participación activa de los beneficiarios y mayor involucramiento en la implementación de los Programas Institucionales. Otros Motivos:</t>
    </r>
  </si>
  <si>
    <r>
      <t xml:space="preserve">A3. Porcentaje de surtimiento a las tiendas comunitarias por parte de los almacenes rurales en cada periodo.
</t>
    </r>
    <r>
      <rPr>
        <sz val="10"/>
        <rFont val="Soberana Sans"/>
        <family val="2"/>
      </rPr>
      <t xml:space="preserve"> Causa : En términos relativos la meta no fue alcanzada, sin embargo, en valores absolutos superó lo programado derivado del incremento en la cobertura del Programa, por lo que el número de piezas solicitadas por las Tiendas Bienestar para la atención de los beneficiarios fue mayor a lo proyectado. Efecto: Las Tiendas Bienestar cuentan con los productos básicos y complementarios suficientes para atender la demanda de la población beneficiaria. Otros Motivos:</t>
    </r>
  </si>
  <si>
    <r>
      <t xml:space="preserve">A4. Promedio del monto de venta por las tiendas comunitarias
</t>
    </r>
    <r>
      <rPr>
        <sz val="10"/>
        <rFont val="Soberana Sans"/>
        <family val="2"/>
      </rPr>
      <t xml:space="preserve"> Causa : El denominador de este indicador es dinámico ya que representa el total de tiendas en operación durante el periodo, las cuales pueden variar derivado de la incorporación, debido a que a la fecha que se reporta no se cuenta con un cierre contable definitivo del mes de septiembre, las cifras que se registran son con corte al mes de agosto. Efecto: Sin efecto negativo, ya que la población es atendida en su totalidad. Otros Motivos:</t>
    </r>
  </si>
  <si>
    <r>
      <t xml:space="preserve">A2. Porcentaje de compra de productos alimenticios de la Canasta DICONSA  
</t>
    </r>
    <r>
      <rPr>
        <sz val="10"/>
        <rFont val="Soberana Sans"/>
        <family val="2"/>
      </rPr>
      <t xml:space="preserve"> Causa : Las compras en el periodo son menores respecto al numerador y denominador programados, derivado a las compras realizadas en el último trimestre del ejercicio fiscal 2024, mismas que se ejecutaron para prever un nivel óptimo de inventarios en el primer trimestre del 2025. Efecto: Sin efectos negativos, ya que se mantiene en niveles adecuados el abasto de productos de la canasta básica en las Tiendas comunitarias. Otros Motivos:</t>
    </r>
  </si>
  <si>
    <r>
      <t xml:space="preserve">A5. Porcentaje de tiendas con actividades de supervisión conforme al parámetro de supervisiones que les corresponden
</t>
    </r>
    <r>
      <rPr>
        <sz val="10"/>
        <rFont val="Soberana Sans"/>
        <family val="2"/>
      </rPr>
      <t xml:space="preserve"> Causa : El denominador de este indicador es dinámico ya que representa el total de tiendas supervisadas durante el periodo, las cuales pueden variar derivado de la incorporación. Derivado de la implementación de los nuevos componentes del PAR, las auditorías a Tiendas Bienestar y Asambleas Comunitarias fueron reprogramadas las actividades de supervisión.  Efecto: La información para la toma de decisiones sobre las acciones y controles de las tiendas se ve afectada por la disminución en las actividades de supervisión. Otros Motivos: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</si>
</sst>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0"/>
      <name val="Soberana Sans"/>
    </font>
    <font>
      <sz val="16"/>
      <color indexed="9"/>
      <name val="Soberana Sans"/>
      <family val="3"/>
    </font>
    <font>
      <b/>
      <sz val="14"/>
      <color indexed="23"/>
      <name val="Soberana Sans"/>
      <family val="3"/>
    </font>
    <font>
      <b/>
      <sz val="12"/>
      <name val="Soberana Sans"/>
      <family val="2"/>
    </font>
    <font>
      <b/>
      <sz val="10"/>
      <color indexed="8"/>
      <name val="Soberana Sans"/>
      <family val="2"/>
    </font>
    <font>
      <sz val="10"/>
      <color indexed="8"/>
      <name val="Soberana Sans"/>
      <family val="2"/>
    </font>
    <font>
      <b/>
      <sz val="10"/>
      <name val="Soberana Sans"/>
      <family val="2"/>
    </font>
    <font>
      <b/>
      <sz val="11"/>
      <name val="Soberana Sans"/>
      <family val="2"/>
    </font>
    <font>
      <b/>
      <sz val="11"/>
      <color indexed="8"/>
      <name val="Soberana Sans"/>
      <family val="2"/>
    </font>
    <font>
      <sz val="10"/>
      <name val="Soberana Sans"/>
      <family val="2"/>
    </font>
    <font>
      <i/>
      <sz val="10"/>
      <color indexed="30"/>
      <name val="Soberana Sans"/>
    </font>
    <font>
      <b/>
      <sz val="10"/>
      <color indexed="9"/>
      <name val="Soberana Sans"/>
      <family val="2"/>
    </font>
    <font>
      <sz val="10"/>
      <color indexed="9"/>
      <name val="Soberana Sans"/>
      <family val="2"/>
    </font>
  </fonts>
  <fills count="5">
    <fill>
      <patternFill patternType="none"/>
    </fill>
    <fill>
      <patternFill patternType="gray125"/>
    </fill>
    <fill>
      <patternFill patternType="solid">
        <fgColor rgb="FF00B050"/>
        <bgColor indexed="64"/>
      </patternFill>
    </fill>
    <fill>
      <patternFill patternType="solid">
        <fgColor rgb="FFBFBFBF"/>
        <bgColor indexed="64"/>
      </patternFill>
    </fill>
    <fill>
      <patternFill patternType="solid">
        <fgColor rgb="FFD8D8D8"/>
        <bgColor indexed="64"/>
      </patternFill>
    </fill>
  </fills>
  <borders count="52">
    <border>
      <left/>
      <right/>
      <top/>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ck">
        <color rgb="FF969696"/>
      </top>
      <bottom style="thin">
        <color rgb="FF000000"/>
      </bottom>
      <diagonal/>
    </border>
    <border>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n">
        <color rgb="FF000000"/>
      </left>
      <right/>
      <top/>
      <bottom style="thick">
        <color rgb="FF333333"/>
      </bottom>
      <diagonal/>
    </border>
    <border>
      <left/>
      <right/>
      <top/>
      <bottom style="thick">
        <color rgb="FF333333"/>
      </bottom>
      <diagonal/>
    </border>
    <border>
      <left/>
      <right style="thin">
        <color rgb="FF000000"/>
      </right>
      <top/>
      <bottom style="thick">
        <color rgb="FF333333"/>
      </bottom>
      <diagonal/>
    </border>
    <border>
      <left/>
      <right style="medium">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top style="thick">
        <color rgb="FF969696"/>
      </top>
      <bottom/>
      <diagonal/>
    </border>
    <border>
      <left/>
      <right style="thin">
        <color rgb="FF000000"/>
      </right>
      <top style="thick">
        <color rgb="FF969696"/>
      </top>
      <bottom/>
      <diagonal/>
    </border>
    <border>
      <left style="thin">
        <color rgb="FF000000"/>
      </left>
      <right style="thin">
        <color rgb="FF000000"/>
      </right>
      <top style="thick">
        <color rgb="FF969696"/>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top style="thin">
        <color rgb="FFD8D8D8"/>
      </top>
      <bottom style="medium">
        <color auto="1"/>
      </bottom>
      <diagonal/>
    </border>
    <border>
      <left/>
      <right style="medium">
        <color auto="1"/>
      </right>
      <top style="thin">
        <color rgb="FFD8D8D8"/>
      </top>
      <bottom style="medium">
        <color auto="1"/>
      </bottom>
      <diagonal/>
    </border>
  </borders>
  <cellStyleXfs count="1">
    <xf numFmtId="0" fontId="0" fillId="0" borderId="0"/>
  </cellStyleXfs>
  <cellXfs count="92">
    <xf numFmtId="0" fontId="0" fillId="0" borderId="0" xfId="0"/>
    <xf numFmtId="0" fontId="2" fillId="0" borderId="0" xfId="0" applyFont="1" applyAlignment="1">
      <alignment vertical="center"/>
    </xf>
    <xf numFmtId="0" fontId="0" fillId="0" borderId="0" xfId="0" applyAlignment="1">
      <alignment vertical="top" wrapText="1"/>
    </xf>
    <xf numFmtId="0" fontId="4"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2" xfId="0" applyFont="1" applyFill="1" applyBorder="1" applyAlignment="1">
      <alignment horizontal="centerContinuous" vertical="center" wrapText="1"/>
    </xf>
    <xf numFmtId="0" fontId="5" fillId="3" borderId="3" xfId="0" applyFont="1" applyFill="1" applyBorder="1" applyAlignment="1">
      <alignment horizontal="centerContinuous" vertical="center" wrapText="1"/>
    </xf>
    <xf numFmtId="0" fontId="6" fillId="0" borderId="4" xfId="0" applyFont="1" applyBorder="1" applyAlignment="1">
      <alignment vertical="top" wrapText="1"/>
    </xf>
    <xf numFmtId="0" fontId="7" fillId="0" borderId="0" xfId="0" applyFont="1" applyAlignment="1">
      <alignment horizontal="center" vertical="top" wrapText="1"/>
    </xf>
    <xf numFmtId="0" fontId="0" fillId="0" borderId="0" xfId="0" applyAlignment="1">
      <alignment horizontal="right" vertical="top" wrapText="1"/>
    </xf>
    <xf numFmtId="0" fontId="6" fillId="0" borderId="0" xfId="0" applyFont="1" applyAlignment="1">
      <alignment vertical="top" wrapText="1"/>
    </xf>
    <xf numFmtId="0" fontId="9" fillId="0" borderId="0" xfId="0" applyFont="1" applyAlignment="1">
      <alignment horizontal="center" vertical="top" wrapText="1"/>
    </xf>
    <xf numFmtId="0" fontId="6" fillId="0" borderId="6" xfId="0" applyFont="1" applyBorder="1" applyAlignment="1">
      <alignment horizontal="justify" vertical="top" wrapText="1"/>
    </xf>
    <xf numFmtId="0" fontId="6" fillId="0" borderId="7" xfId="0" applyFont="1" applyBorder="1" applyAlignment="1">
      <alignment horizontal="right" vertical="top" wrapText="1"/>
    </xf>
    <xf numFmtId="0" fontId="0" fillId="0" borderId="7" xfId="0" applyBorder="1" applyAlignment="1">
      <alignment vertical="top" wrapText="1"/>
    </xf>
    <xf numFmtId="0" fontId="6" fillId="0" borderId="7" xfId="0" applyFont="1" applyBorder="1" applyAlignment="1">
      <alignment vertical="top" wrapText="1"/>
    </xf>
    <xf numFmtId="0" fontId="9" fillId="0" borderId="7" xfId="0" applyFont="1" applyBorder="1" applyAlignment="1">
      <alignment vertical="top" wrapText="1"/>
    </xf>
    <xf numFmtId="0" fontId="6" fillId="4" borderId="12"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9" fillId="0" borderId="0" xfId="0" applyFont="1" applyAlignment="1">
      <alignment vertical="top" wrapText="1"/>
    </xf>
    <xf numFmtId="0" fontId="6" fillId="0" borderId="28" xfId="0" applyFont="1" applyBorder="1" applyAlignment="1">
      <alignment vertical="top" wrapText="1"/>
    </xf>
    <xf numFmtId="4" fontId="9" fillId="0" borderId="29" xfId="0" applyNumberFormat="1" applyFont="1" applyBorder="1" applyAlignment="1">
      <alignment horizontal="right" vertical="top" wrapText="1"/>
    </xf>
    <xf numFmtId="164" fontId="0" fillId="0" borderId="30" xfId="0" applyNumberFormat="1" applyBorder="1" applyAlignment="1">
      <alignment horizontal="right" vertical="top" wrapText="1"/>
    </xf>
    <xf numFmtId="0" fontId="6" fillId="0" borderId="31" xfId="0" applyFont="1" applyBorder="1" applyAlignment="1">
      <alignment vertical="top" wrapText="1"/>
    </xf>
    <xf numFmtId="4" fontId="9" fillId="0" borderId="32" xfId="0" applyNumberFormat="1" applyFont="1" applyBorder="1" applyAlignment="1">
      <alignment horizontal="right" vertical="top" wrapText="1"/>
    </xf>
    <xf numFmtId="4" fontId="0" fillId="0" borderId="33" xfId="0" applyNumberFormat="1" applyBorder="1" applyAlignment="1">
      <alignment horizontal="right" vertical="top" wrapText="1"/>
    </xf>
    <xf numFmtId="3" fontId="0" fillId="0" borderId="0" xfId="0" applyNumberFormat="1" applyAlignment="1">
      <alignment vertical="top" wrapText="1"/>
    </xf>
    <xf numFmtId="0" fontId="11" fillId="4" borderId="34" xfId="0" applyFont="1" applyFill="1" applyBorder="1" applyAlignment="1">
      <alignment horizontal="centerContinuous" vertical="center"/>
    </xf>
    <xf numFmtId="0" fontId="12" fillId="4" borderId="35" xfId="0" applyFont="1" applyFill="1" applyBorder="1" applyAlignment="1">
      <alignment horizontal="centerContinuous" vertical="center"/>
    </xf>
    <xf numFmtId="0" fontId="12" fillId="4" borderId="35" xfId="0" applyFont="1" applyFill="1" applyBorder="1" applyAlignment="1">
      <alignment horizontal="centerContinuous" vertical="center" wrapText="1"/>
    </xf>
    <xf numFmtId="0" fontId="6" fillId="4" borderId="36" xfId="0" applyFont="1" applyFill="1" applyBorder="1" applyAlignment="1">
      <alignment vertical="center" wrapText="1"/>
    </xf>
    <xf numFmtId="0" fontId="6" fillId="4" borderId="37" xfId="0" applyFont="1" applyFill="1" applyBorder="1" applyAlignment="1">
      <alignment horizontal="center" vertical="center" wrapText="1"/>
    </xf>
    <xf numFmtId="0" fontId="11" fillId="4" borderId="38" xfId="0" applyFont="1" applyFill="1" applyBorder="1" applyAlignment="1">
      <alignment horizontal="centerContinuous" vertical="center"/>
    </xf>
    <xf numFmtId="0" fontId="12" fillId="4" borderId="39" xfId="0" applyFont="1" applyFill="1" applyBorder="1" applyAlignment="1">
      <alignment horizontal="centerContinuous" vertical="center"/>
    </xf>
    <xf numFmtId="0" fontId="12" fillId="4" borderId="39" xfId="0" applyFont="1" applyFill="1" applyBorder="1" applyAlignment="1">
      <alignment horizontal="centerContinuous"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0" borderId="43" xfId="0" applyFont="1" applyBorder="1" applyAlignment="1">
      <alignment horizontal="justify" vertical="top" wrapText="1"/>
    </xf>
    <xf numFmtId="0" fontId="0" fillId="0" borderId="43" xfId="0" applyBorder="1" applyAlignment="1">
      <alignment vertical="top" wrapText="1"/>
    </xf>
    <xf numFmtId="4" fontId="0" fillId="0" borderId="43" xfId="0" applyNumberFormat="1" applyBorder="1" applyAlignment="1">
      <alignment vertical="top" wrapText="1"/>
    </xf>
    <xf numFmtId="164" fontId="0" fillId="0" borderId="43" xfId="0" applyNumberFormat="1" applyBorder="1" applyAlignment="1">
      <alignment horizontal="right" vertical="top" wrapText="1"/>
    </xf>
    <xf numFmtId="164" fontId="9" fillId="0" borderId="44" xfId="0" applyNumberFormat="1" applyFont="1" applyBorder="1" applyAlignment="1">
      <alignment horizontal="right" vertical="top" wrapText="1"/>
    </xf>
    <xf numFmtId="0" fontId="6" fillId="0" borderId="46" xfId="0" applyFont="1" applyBorder="1" applyAlignment="1">
      <alignment horizontal="justify" vertical="top" wrapText="1"/>
    </xf>
    <xf numFmtId="0" fontId="0" fillId="0" borderId="46" xfId="0" applyBorder="1" applyAlignment="1">
      <alignment vertical="top" wrapText="1"/>
    </xf>
    <xf numFmtId="4" fontId="0" fillId="0" borderId="46" xfId="0" applyNumberFormat="1" applyBorder="1" applyAlignment="1">
      <alignment vertical="top" wrapText="1"/>
    </xf>
    <xf numFmtId="0" fontId="1" fillId="2" borderId="0" xfId="0" applyFont="1" applyFill="1" applyAlignment="1">
      <alignment horizontal="center" vertical="center" wrapText="1"/>
    </xf>
    <xf numFmtId="0" fontId="6" fillId="0" borderId="31" xfId="0" applyFont="1" applyBorder="1" applyAlignment="1">
      <alignment horizontal="justify" vertical="top" wrapText="1"/>
    </xf>
    <xf numFmtId="0" fontId="6" fillId="0" borderId="32" xfId="0" applyFont="1" applyBorder="1" applyAlignment="1">
      <alignment horizontal="justify" vertical="top" wrapText="1"/>
    </xf>
    <xf numFmtId="0" fontId="6" fillId="0" borderId="33" xfId="0" applyFont="1" applyBorder="1" applyAlignment="1">
      <alignment horizontal="justify" vertical="top" wrapText="1"/>
    </xf>
    <xf numFmtId="0" fontId="6" fillId="0" borderId="49" xfId="0" applyFont="1" applyBorder="1" applyAlignment="1">
      <alignment horizontal="justify" vertical="top" wrapText="1"/>
    </xf>
    <xf numFmtId="0" fontId="6" fillId="0" borderId="50" xfId="0" applyFont="1" applyBorder="1" applyAlignment="1">
      <alignment horizontal="justify" vertical="top" wrapText="1"/>
    </xf>
    <xf numFmtId="0" fontId="6" fillId="0" borderId="51" xfId="0" applyFont="1" applyBorder="1" applyAlignment="1">
      <alignment horizontal="justify" vertical="top" wrapText="1"/>
    </xf>
    <xf numFmtId="0" fontId="6" fillId="0" borderId="42" xfId="0" applyFont="1" applyBorder="1" applyAlignment="1">
      <alignment horizontal="justify" vertical="top" wrapText="1"/>
    </xf>
    <xf numFmtId="0" fontId="6" fillId="0" borderId="43" xfId="0" applyFont="1" applyBorder="1" applyAlignment="1">
      <alignment horizontal="justify" vertical="top" wrapText="1"/>
    </xf>
    <xf numFmtId="0" fontId="6" fillId="0" borderId="45" xfId="0" applyFont="1" applyBorder="1" applyAlignment="1">
      <alignment horizontal="justify" vertical="top" wrapText="1"/>
    </xf>
    <xf numFmtId="0" fontId="6" fillId="0" borderId="46" xfId="0" applyFont="1" applyBorder="1" applyAlignment="1">
      <alignment horizontal="justify" vertical="top" wrapText="1"/>
    </xf>
    <xf numFmtId="0" fontId="6" fillId="0" borderId="47" xfId="0" applyFont="1" applyBorder="1" applyAlignment="1">
      <alignment horizontal="justify" vertical="top" wrapText="1"/>
    </xf>
    <xf numFmtId="0" fontId="6" fillId="0" borderId="29" xfId="0" applyFont="1" applyBorder="1" applyAlignment="1">
      <alignment horizontal="justify" vertical="top" wrapText="1"/>
    </xf>
    <xf numFmtId="0" fontId="6" fillId="0" borderId="48" xfId="0" applyFont="1" applyBorder="1" applyAlignment="1">
      <alignment horizontal="justify" vertical="top" wrapText="1"/>
    </xf>
    <xf numFmtId="0" fontId="0" fillId="0" borderId="32" xfId="0" applyBorder="1" applyAlignment="1">
      <alignment horizontal="justify" vertical="top" wrapText="1"/>
    </xf>
    <xf numFmtId="0" fontId="0" fillId="0" borderId="29" xfId="0" applyBorder="1" applyAlignment="1">
      <alignment horizontal="justify" vertical="top" wrapText="1"/>
    </xf>
    <xf numFmtId="0" fontId="6" fillId="4" borderId="1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0" xfId="0" applyFont="1" applyFill="1" applyAlignment="1">
      <alignment horizontal="center" vertical="top" wrapText="1"/>
    </xf>
    <xf numFmtId="0" fontId="6" fillId="4" borderId="18" xfId="0" applyFont="1" applyFill="1" applyBorder="1" applyAlignment="1">
      <alignment horizontal="center" vertical="top" wrapText="1"/>
    </xf>
    <xf numFmtId="0" fontId="6" fillId="4" borderId="2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9" fillId="0" borderId="7" xfId="0" applyFont="1" applyBorder="1" applyAlignment="1">
      <alignment horizontal="justify" vertical="top" wrapText="1"/>
    </xf>
    <xf numFmtId="0" fontId="9" fillId="0" borderId="8" xfId="0" applyFont="1" applyBorder="1" applyAlignment="1">
      <alignment horizontal="justify" vertical="top" wrapText="1"/>
    </xf>
    <xf numFmtId="0" fontId="6" fillId="4" borderId="9" xfId="0" applyFont="1" applyFill="1" applyBorder="1" applyAlignment="1">
      <alignment horizontal="justify" vertical="center" wrapText="1"/>
    </xf>
    <xf numFmtId="0" fontId="6" fillId="4" borderId="17" xfId="0" applyFont="1" applyFill="1" applyBorder="1" applyAlignment="1">
      <alignment horizontal="justify" vertical="center" wrapText="1"/>
    </xf>
    <xf numFmtId="0" fontId="6" fillId="4" borderId="21"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1" xfId="0" applyFont="1" applyFill="1" applyBorder="1" applyAlignment="1">
      <alignment horizontal="justify" vertical="center" wrapText="1"/>
    </xf>
    <xf numFmtId="0" fontId="6" fillId="4" borderId="0" xfId="0" applyFont="1" applyFill="1" applyAlignment="1">
      <alignment horizontal="justify" vertical="center" wrapText="1"/>
    </xf>
    <xf numFmtId="0" fontId="6" fillId="4" borderId="18" xfId="0" applyFont="1" applyFill="1" applyBorder="1" applyAlignment="1">
      <alignment horizontal="justify" vertical="center" wrapText="1"/>
    </xf>
    <xf numFmtId="0" fontId="6" fillId="4" borderId="22" xfId="0" applyFont="1" applyFill="1" applyBorder="1" applyAlignment="1">
      <alignment horizontal="justify" vertical="center" wrapText="1"/>
    </xf>
    <xf numFmtId="0" fontId="6" fillId="4" borderId="23" xfId="0" applyFont="1" applyFill="1" applyBorder="1" applyAlignment="1">
      <alignment horizontal="justify"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8" fillId="0" borderId="0" xfId="0" applyFont="1" applyAlignment="1">
      <alignment horizontal="justify" vertical="top" wrapText="1"/>
    </xf>
    <xf numFmtId="0" fontId="9" fillId="0" borderId="0" xfId="0" applyFont="1" applyAlignment="1">
      <alignment horizontal="justify" vertical="top" wrapText="1"/>
    </xf>
    <xf numFmtId="0" fontId="9" fillId="0" borderId="5" xfId="0" applyFont="1" applyBorder="1" applyAlignment="1">
      <alignment horizontal="justify" vertical="top" wrapText="1"/>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BE45-17A7-4598-AB7E-CF828BF3A471}">
  <sheetPr>
    <tabColor indexed="11"/>
    <pageSetUpPr fitToPage="1"/>
  </sheetPr>
  <dimension ref="A1:V39"/>
  <sheetViews>
    <sheetView tabSelected="1" zoomScale="80" zoomScaleNormal="80" zoomScaleSheetLayoutView="80" workbookViewId="0">
      <selection activeCell="B33" sqref="B33:U33"/>
    </sheetView>
  </sheetViews>
  <sheetFormatPr baseColWidth="10" defaultColWidth="11.42578125" defaultRowHeight="12.75"/>
  <cols>
    <col min="1" max="1" width="4" style="2" customWidth="1"/>
    <col min="2" max="2" width="16.5703125" style="2" customWidth="1"/>
    <col min="3" max="3" width="6.7109375" style="2" customWidth="1"/>
    <col min="4" max="4" width="9.85546875" style="2" customWidth="1"/>
    <col min="5" max="5" width="11.140625" style="2" customWidth="1"/>
    <col min="6" max="6" width="5.140625" style="2" customWidth="1"/>
    <col min="7" max="7" width="0.28515625" style="2" customWidth="1"/>
    <col min="8" max="8" width="2.5703125" style="2" customWidth="1"/>
    <col min="9" max="9" width="7.5703125" style="2" customWidth="1"/>
    <col min="10" max="10" width="9" style="2" customWidth="1"/>
    <col min="11" max="11" width="10.85546875" style="2" customWidth="1"/>
    <col min="12" max="12" width="8.85546875" style="2" customWidth="1"/>
    <col min="13" max="13" width="7" style="2" customWidth="1"/>
    <col min="14" max="14" width="9.42578125" style="2" customWidth="1"/>
    <col min="15" max="15" width="12.7109375" style="2" customWidth="1"/>
    <col min="16" max="16" width="13.28515625" style="2" customWidth="1"/>
    <col min="17" max="17" width="13.85546875" style="2" customWidth="1"/>
    <col min="18" max="18" width="10.28515625" style="2" customWidth="1"/>
    <col min="19" max="19" width="14.85546875" style="2" customWidth="1"/>
    <col min="20" max="20" width="12.28515625" style="2" customWidth="1"/>
    <col min="21" max="21" width="11.85546875" style="2" customWidth="1"/>
    <col min="22" max="22" width="13.140625" style="2" customWidth="1"/>
    <col min="23" max="23" width="12.28515625" style="2" customWidth="1"/>
    <col min="24" max="24" width="9.7109375" style="2" customWidth="1"/>
    <col min="25" max="25" width="10" style="2" customWidth="1"/>
    <col min="26" max="26" width="11" style="2" customWidth="1"/>
    <col min="27" max="29" width="11.42578125" style="2"/>
    <col min="30" max="30" width="17.5703125" style="2" customWidth="1"/>
    <col min="31" max="16384" width="11.42578125" style="2"/>
  </cols>
  <sheetData>
    <row r="1" spans="1:21" customFormat="1" ht="78.75" customHeight="1">
      <c r="B1" s="46" t="s">
        <v>0</v>
      </c>
      <c r="C1" s="46"/>
      <c r="D1" s="46"/>
      <c r="E1" s="46"/>
      <c r="F1" s="46"/>
      <c r="G1" s="46"/>
      <c r="H1" s="46"/>
      <c r="I1" s="46"/>
      <c r="J1" s="46"/>
      <c r="K1" s="46"/>
      <c r="L1" s="46"/>
      <c r="M1" s="1" t="s">
        <v>1</v>
      </c>
    </row>
    <row r="2" spans="1:21" ht="13.5" customHeight="1" thickBot="1"/>
    <row r="3" spans="1:21" ht="13.5" customHeight="1" thickTop="1" thickBot="1">
      <c r="B3" s="3" t="s">
        <v>2</v>
      </c>
      <c r="C3" s="4"/>
      <c r="D3" s="4"/>
      <c r="E3" s="4"/>
      <c r="F3" s="4"/>
      <c r="G3" s="4"/>
      <c r="H3" s="5"/>
      <c r="I3" s="5"/>
      <c r="J3" s="5"/>
      <c r="K3" s="5"/>
      <c r="L3" s="5"/>
      <c r="M3" s="5"/>
      <c r="N3" s="5"/>
      <c r="O3" s="5"/>
      <c r="P3" s="5"/>
      <c r="Q3" s="5"/>
      <c r="R3" s="5"/>
      <c r="S3" s="5"/>
      <c r="T3" s="5"/>
      <c r="U3" s="6"/>
    </row>
    <row r="4" spans="1:21" ht="51.75" customHeight="1" thickTop="1">
      <c r="B4" s="7" t="s">
        <v>3</v>
      </c>
      <c r="C4" s="8" t="s">
        <v>4</v>
      </c>
      <c r="D4" s="86" t="s">
        <v>5</v>
      </c>
      <c r="E4" s="86"/>
      <c r="F4" s="86"/>
      <c r="G4" s="86"/>
      <c r="H4" s="86"/>
      <c r="I4" s="9"/>
      <c r="J4" s="10" t="s">
        <v>6</v>
      </c>
      <c r="K4" s="11" t="s">
        <v>7</v>
      </c>
      <c r="L4" s="87" t="s">
        <v>8</v>
      </c>
      <c r="M4" s="87"/>
      <c r="N4" s="87"/>
      <c r="O4" s="87"/>
      <c r="P4" s="10" t="s">
        <v>9</v>
      </c>
      <c r="Q4" s="87" t="s">
        <v>10</v>
      </c>
      <c r="R4" s="87"/>
      <c r="S4" s="10" t="s">
        <v>11</v>
      </c>
      <c r="T4" s="87" t="s">
        <v>12</v>
      </c>
      <c r="U4" s="88"/>
    </row>
    <row r="5" spans="1:21" ht="15.75" customHeight="1">
      <c r="B5" s="89" t="s">
        <v>13</v>
      </c>
      <c r="C5" s="90"/>
      <c r="D5" s="90"/>
      <c r="E5" s="90"/>
      <c r="F5" s="90"/>
      <c r="G5" s="90"/>
      <c r="H5" s="90"/>
      <c r="I5" s="90"/>
      <c r="J5" s="90"/>
      <c r="K5" s="90"/>
      <c r="L5" s="90"/>
      <c r="M5" s="90"/>
      <c r="N5" s="90"/>
      <c r="O5" s="90"/>
      <c r="P5" s="90"/>
      <c r="Q5" s="90"/>
      <c r="R5" s="90"/>
      <c r="S5" s="90"/>
      <c r="T5" s="90"/>
      <c r="U5" s="91"/>
    </row>
    <row r="6" spans="1:21" ht="49.5" customHeight="1" thickBot="1">
      <c r="B6" s="12" t="s">
        <v>14</v>
      </c>
      <c r="C6" s="68" t="s">
        <v>15</v>
      </c>
      <c r="D6" s="68"/>
      <c r="E6" s="68"/>
      <c r="F6" s="68"/>
      <c r="G6" s="68"/>
      <c r="H6" s="13"/>
      <c r="I6" s="13"/>
      <c r="J6" s="13" t="s">
        <v>16</v>
      </c>
      <c r="K6" s="68" t="s">
        <v>17</v>
      </c>
      <c r="L6" s="68"/>
      <c r="M6" s="68"/>
      <c r="N6" s="14"/>
      <c r="O6" s="15" t="s">
        <v>18</v>
      </c>
      <c r="P6" s="68" t="s">
        <v>19</v>
      </c>
      <c r="Q6" s="68"/>
      <c r="R6" s="16"/>
      <c r="S6" s="15" t="s">
        <v>20</v>
      </c>
      <c r="T6" s="68" t="s">
        <v>21</v>
      </c>
      <c r="U6" s="69"/>
    </row>
    <row r="7" spans="1:21" ht="14.25" customHeight="1" thickTop="1" thickBot="1">
      <c r="B7" s="3" t="s">
        <v>22</v>
      </c>
      <c r="C7" s="4"/>
      <c r="D7" s="4"/>
      <c r="E7" s="4"/>
      <c r="F7" s="4"/>
      <c r="G7" s="4"/>
      <c r="H7" s="5"/>
      <c r="I7" s="5"/>
      <c r="J7" s="5"/>
      <c r="K7" s="5"/>
      <c r="L7" s="5"/>
      <c r="M7" s="5"/>
      <c r="N7" s="5"/>
      <c r="O7" s="5"/>
      <c r="P7" s="5"/>
      <c r="Q7" s="5"/>
      <c r="R7" s="5"/>
      <c r="S7" s="5"/>
      <c r="T7" s="5"/>
      <c r="U7" s="6"/>
    </row>
    <row r="8" spans="1:21" ht="16.5" customHeight="1" thickTop="1">
      <c r="B8" s="70" t="s">
        <v>23</v>
      </c>
      <c r="C8" s="73" t="s">
        <v>24</v>
      </c>
      <c r="D8" s="73"/>
      <c r="E8" s="73"/>
      <c r="F8" s="73"/>
      <c r="G8" s="73"/>
      <c r="H8" s="74"/>
      <c r="I8" s="79" t="s">
        <v>25</v>
      </c>
      <c r="J8" s="80"/>
      <c r="K8" s="80"/>
      <c r="L8" s="80"/>
      <c r="M8" s="80"/>
      <c r="N8" s="80"/>
      <c r="O8" s="80"/>
      <c r="P8" s="80"/>
      <c r="Q8" s="80"/>
      <c r="R8" s="80"/>
      <c r="S8" s="81"/>
      <c r="T8" s="82" t="s">
        <v>26</v>
      </c>
      <c r="U8" s="83"/>
    </row>
    <row r="9" spans="1:21" ht="19.5" customHeight="1">
      <c r="B9" s="71"/>
      <c r="C9" s="75"/>
      <c r="D9" s="75"/>
      <c r="E9" s="75"/>
      <c r="F9" s="75"/>
      <c r="G9" s="75"/>
      <c r="H9" s="76"/>
      <c r="I9" s="84" t="s">
        <v>27</v>
      </c>
      <c r="J9" s="62"/>
      <c r="K9" s="62"/>
      <c r="L9" s="62" t="s">
        <v>28</v>
      </c>
      <c r="M9" s="62"/>
      <c r="N9" s="62"/>
      <c r="O9" s="62"/>
      <c r="P9" s="62" t="s">
        <v>29</v>
      </c>
      <c r="Q9" s="62" t="s">
        <v>30</v>
      </c>
      <c r="R9" s="64" t="s">
        <v>31</v>
      </c>
      <c r="S9" s="65"/>
      <c r="T9" s="62" t="s">
        <v>32</v>
      </c>
      <c r="U9" s="66" t="s">
        <v>33</v>
      </c>
    </row>
    <row r="10" spans="1:21" ht="26.25" customHeight="1" thickBot="1">
      <c r="B10" s="72"/>
      <c r="C10" s="77"/>
      <c r="D10" s="77"/>
      <c r="E10" s="77"/>
      <c r="F10" s="77"/>
      <c r="G10" s="77"/>
      <c r="H10" s="78"/>
      <c r="I10" s="85"/>
      <c r="J10" s="63"/>
      <c r="K10" s="63"/>
      <c r="L10" s="63"/>
      <c r="M10" s="63"/>
      <c r="N10" s="63"/>
      <c r="O10" s="63"/>
      <c r="P10" s="63"/>
      <c r="Q10" s="63"/>
      <c r="R10" s="18" t="s">
        <v>34</v>
      </c>
      <c r="S10" s="19" t="s">
        <v>35</v>
      </c>
      <c r="T10" s="63"/>
      <c r="U10" s="67"/>
    </row>
    <row r="11" spans="1:21" ht="75" customHeight="1" thickTop="1" thickBot="1">
      <c r="A11" s="20"/>
      <c r="B11" s="21" t="s">
        <v>36</v>
      </c>
      <c r="C11" s="61" t="s">
        <v>37</v>
      </c>
      <c r="D11" s="61"/>
      <c r="E11" s="61"/>
      <c r="F11" s="61"/>
      <c r="G11" s="61"/>
      <c r="H11" s="61"/>
      <c r="I11" s="61" t="s">
        <v>38</v>
      </c>
      <c r="J11" s="61"/>
      <c r="K11" s="61"/>
      <c r="L11" s="61" t="s">
        <v>39</v>
      </c>
      <c r="M11" s="61"/>
      <c r="N11" s="61"/>
      <c r="O11" s="61"/>
      <c r="P11" s="22" t="s">
        <v>40</v>
      </c>
      <c r="Q11" s="22" t="s">
        <v>41</v>
      </c>
      <c r="R11" s="22" t="s">
        <v>42</v>
      </c>
      <c r="S11" s="22">
        <v>42</v>
      </c>
      <c r="T11" s="22" t="s">
        <v>42</v>
      </c>
      <c r="U11" s="23" t="str">
        <f t="shared" ref="U11:U21" si="0">"N/A"</f>
        <v>N/A</v>
      </c>
    </row>
    <row r="12" spans="1:21" ht="75" customHeight="1" thickTop="1" thickBot="1">
      <c r="A12" s="20"/>
      <c r="B12" s="21" t="s">
        <v>43</v>
      </c>
      <c r="C12" s="61" t="s">
        <v>44</v>
      </c>
      <c r="D12" s="61"/>
      <c r="E12" s="61"/>
      <c r="F12" s="61"/>
      <c r="G12" s="61"/>
      <c r="H12" s="61"/>
      <c r="I12" s="61" t="s">
        <v>45</v>
      </c>
      <c r="J12" s="61"/>
      <c r="K12" s="61"/>
      <c r="L12" s="61" t="s">
        <v>46</v>
      </c>
      <c r="M12" s="61"/>
      <c r="N12" s="61"/>
      <c r="O12" s="61"/>
      <c r="P12" s="22" t="s">
        <v>40</v>
      </c>
      <c r="Q12" s="22" t="s">
        <v>47</v>
      </c>
      <c r="R12" s="22" t="s">
        <v>42</v>
      </c>
      <c r="S12" s="22">
        <v>50</v>
      </c>
      <c r="T12" s="22" t="s">
        <v>42</v>
      </c>
      <c r="U12" s="23" t="str">
        <f t="shared" si="0"/>
        <v>N/A</v>
      </c>
    </row>
    <row r="13" spans="1:21" ht="75" customHeight="1" thickTop="1">
      <c r="A13" s="20"/>
      <c r="B13" s="21" t="s">
        <v>48</v>
      </c>
      <c r="C13" s="61" t="s">
        <v>49</v>
      </c>
      <c r="D13" s="61"/>
      <c r="E13" s="61"/>
      <c r="F13" s="61"/>
      <c r="G13" s="61"/>
      <c r="H13" s="61"/>
      <c r="I13" s="61" t="s">
        <v>50</v>
      </c>
      <c r="J13" s="61"/>
      <c r="K13" s="61"/>
      <c r="L13" s="61" t="s">
        <v>51</v>
      </c>
      <c r="M13" s="61"/>
      <c r="N13" s="61"/>
      <c r="O13" s="61"/>
      <c r="P13" s="22" t="s">
        <v>40</v>
      </c>
      <c r="Q13" s="22" t="s">
        <v>52</v>
      </c>
      <c r="R13" s="22" t="s">
        <v>42</v>
      </c>
      <c r="S13" s="22">
        <v>76</v>
      </c>
      <c r="T13" s="22" t="s">
        <v>42</v>
      </c>
      <c r="U13" s="23" t="str">
        <f t="shared" si="0"/>
        <v>N/A</v>
      </c>
    </row>
    <row r="14" spans="1:21" ht="75" customHeight="1">
      <c r="A14" s="20"/>
      <c r="B14" s="24" t="s">
        <v>53</v>
      </c>
      <c r="C14" s="60" t="s">
        <v>53</v>
      </c>
      <c r="D14" s="60"/>
      <c r="E14" s="60"/>
      <c r="F14" s="60"/>
      <c r="G14" s="60"/>
      <c r="H14" s="60"/>
      <c r="I14" s="60" t="s">
        <v>54</v>
      </c>
      <c r="J14" s="60"/>
      <c r="K14" s="60"/>
      <c r="L14" s="60" t="s">
        <v>55</v>
      </c>
      <c r="M14" s="60"/>
      <c r="N14" s="60"/>
      <c r="O14" s="60"/>
      <c r="P14" s="25" t="s">
        <v>40</v>
      </c>
      <c r="Q14" s="25" t="s">
        <v>56</v>
      </c>
      <c r="R14" s="25" t="s">
        <v>42</v>
      </c>
      <c r="S14" s="25">
        <v>44.92</v>
      </c>
      <c r="T14" s="25">
        <v>45.9</v>
      </c>
      <c r="U14" s="26" t="str">
        <f t="shared" si="0"/>
        <v>N/A</v>
      </c>
    </row>
    <row r="15" spans="1:21" ht="75" customHeight="1" thickBot="1">
      <c r="A15" s="20"/>
      <c r="B15" s="24" t="s">
        <v>53</v>
      </c>
      <c r="C15" s="60" t="s">
        <v>53</v>
      </c>
      <c r="D15" s="60"/>
      <c r="E15" s="60"/>
      <c r="F15" s="60"/>
      <c r="G15" s="60"/>
      <c r="H15" s="60"/>
      <c r="I15" s="60" t="s">
        <v>57</v>
      </c>
      <c r="J15" s="60"/>
      <c r="K15" s="60"/>
      <c r="L15" s="60" t="s">
        <v>58</v>
      </c>
      <c r="M15" s="60"/>
      <c r="N15" s="60"/>
      <c r="O15" s="60"/>
      <c r="P15" s="25" t="s">
        <v>40</v>
      </c>
      <c r="Q15" s="25" t="s">
        <v>56</v>
      </c>
      <c r="R15" s="25" t="s">
        <v>42</v>
      </c>
      <c r="S15" s="25">
        <v>15</v>
      </c>
      <c r="T15" s="25">
        <v>30.1</v>
      </c>
      <c r="U15" s="26" t="str">
        <f t="shared" si="0"/>
        <v>N/A</v>
      </c>
    </row>
    <row r="16" spans="1:21" ht="75" customHeight="1" thickTop="1">
      <c r="A16" s="20"/>
      <c r="B16" s="21" t="s">
        <v>59</v>
      </c>
      <c r="C16" s="61" t="s">
        <v>60</v>
      </c>
      <c r="D16" s="61"/>
      <c r="E16" s="61"/>
      <c r="F16" s="61"/>
      <c r="G16" s="61"/>
      <c r="H16" s="61"/>
      <c r="I16" s="61" t="s">
        <v>61</v>
      </c>
      <c r="J16" s="61"/>
      <c r="K16" s="61"/>
      <c r="L16" s="61" t="s">
        <v>62</v>
      </c>
      <c r="M16" s="61"/>
      <c r="N16" s="61"/>
      <c r="O16" s="61"/>
      <c r="P16" s="22" t="s">
        <v>40</v>
      </c>
      <c r="Q16" s="22" t="s">
        <v>63</v>
      </c>
      <c r="R16" s="22" t="s">
        <v>42</v>
      </c>
      <c r="S16" s="22">
        <v>100</v>
      </c>
      <c r="T16" s="22">
        <v>183.01</v>
      </c>
      <c r="U16" s="23" t="str">
        <f t="shared" si="0"/>
        <v>N/A</v>
      </c>
    </row>
    <row r="17" spans="1:22" ht="75" customHeight="1">
      <c r="A17" s="20"/>
      <c r="B17" s="24" t="s">
        <v>53</v>
      </c>
      <c r="C17" s="60" t="s">
        <v>64</v>
      </c>
      <c r="D17" s="60"/>
      <c r="E17" s="60"/>
      <c r="F17" s="60"/>
      <c r="G17" s="60"/>
      <c r="H17" s="60"/>
      <c r="I17" s="60" t="s">
        <v>65</v>
      </c>
      <c r="J17" s="60"/>
      <c r="K17" s="60"/>
      <c r="L17" s="60" t="s">
        <v>66</v>
      </c>
      <c r="M17" s="60"/>
      <c r="N17" s="60"/>
      <c r="O17" s="60"/>
      <c r="P17" s="25" t="s">
        <v>40</v>
      </c>
      <c r="Q17" s="25" t="s">
        <v>67</v>
      </c>
      <c r="R17" s="25" t="s">
        <v>42</v>
      </c>
      <c r="S17" s="25">
        <v>100</v>
      </c>
      <c r="T17" s="25">
        <v>85.88</v>
      </c>
      <c r="U17" s="26" t="str">
        <f t="shared" si="0"/>
        <v>N/A</v>
      </c>
    </row>
    <row r="18" spans="1:22" ht="75" customHeight="1">
      <c r="A18" s="20"/>
      <c r="B18" s="24" t="s">
        <v>53</v>
      </c>
      <c r="C18" s="60" t="s">
        <v>68</v>
      </c>
      <c r="D18" s="60"/>
      <c r="E18" s="60"/>
      <c r="F18" s="60"/>
      <c r="G18" s="60"/>
      <c r="H18" s="60"/>
      <c r="I18" s="60" t="s">
        <v>69</v>
      </c>
      <c r="J18" s="60"/>
      <c r="K18" s="60"/>
      <c r="L18" s="60" t="s">
        <v>70</v>
      </c>
      <c r="M18" s="60"/>
      <c r="N18" s="60"/>
      <c r="O18" s="60"/>
      <c r="P18" s="25" t="s">
        <v>40</v>
      </c>
      <c r="Q18" s="25" t="s">
        <v>63</v>
      </c>
      <c r="R18" s="25" t="s">
        <v>42</v>
      </c>
      <c r="S18" s="25">
        <v>85</v>
      </c>
      <c r="T18" s="25">
        <v>72.430000000000007</v>
      </c>
      <c r="U18" s="26" t="str">
        <f t="shared" si="0"/>
        <v>N/A</v>
      </c>
    </row>
    <row r="19" spans="1:22" ht="75" customHeight="1">
      <c r="A19" s="20"/>
      <c r="B19" s="24" t="s">
        <v>53</v>
      </c>
      <c r="C19" s="60" t="s">
        <v>71</v>
      </c>
      <c r="D19" s="60"/>
      <c r="E19" s="60"/>
      <c r="F19" s="60"/>
      <c r="G19" s="60"/>
      <c r="H19" s="60"/>
      <c r="I19" s="60" t="s">
        <v>72</v>
      </c>
      <c r="J19" s="60"/>
      <c r="K19" s="60"/>
      <c r="L19" s="60" t="s">
        <v>73</v>
      </c>
      <c r="M19" s="60"/>
      <c r="N19" s="60"/>
      <c r="O19" s="60"/>
      <c r="P19" s="25" t="s">
        <v>74</v>
      </c>
      <c r="Q19" s="25" t="s">
        <v>63</v>
      </c>
      <c r="R19" s="25" t="s">
        <v>42</v>
      </c>
      <c r="S19" s="25">
        <v>583325.18000000005</v>
      </c>
      <c r="T19" s="25">
        <v>267065.39</v>
      </c>
      <c r="U19" s="26" t="str">
        <f t="shared" si="0"/>
        <v>N/A</v>
      </c>
    </row>
    <row r="20" spans="1:22" ht="75" customHeight="1">
      <c r="A20" s="20"/>
      <c r="B20" s="24" t="s">
        <v>53</v>
      </c>
      <c r="C20" s="60" t="s">
        <v>75</v>
      </c>
      <c r="D20" s="60"/>
      <c r="E20" s="60"/>
      <c r="F20" s="60"/>
      <c r="G20" s="60"/>
      <c r="H20" s="60"/>
      <c r="I20" s="60" t="s">
        <v>76</v>
      </c>
      <c r="J20" s="60"/>
      <c r="K20" s="60"/>
      <c r="L20" s="60" t="s">
        <v>77</v>
      </c>
      <c r="M20" s="60"/>
      <c r="N20" s="60"/>
      <c r="O20" s="60"/>
      <c r="P20" s="25" t="s">
        <v>40</v>
      </c>
      <c r="Q20" s="25" t="s">
        <v>63</v>
      </c>
      <c r="R20" s="25" t="s">
        <v>42</v>
      </c>
      <c r="S20" s="25">
        <v>85</v>
      </c>
      <c r="T20" s="25">
        <v>86.17</v>
      </c>
      <c r="U20" s="26" t="str">
        <f t="shared" si="0"/>
        <v>N/A</v>
      </c>
    </row>
    <row r="21" spans="1:22" ht="75" customHeight="1" thickBot="1">
      <c r="A21" s="20"/>
      <c r="B21" s="24" t="s">
        <v>53</v>
      </c>
      <c r="C21" s="60" t="s">
        <v>78</v>
      </c>
      <c r="D21" s="60"/>
      <c r="E21" s="60"/>
      <c r="F21" s="60"/>
      <c r="G21" s="60"/>
      <c r="H21" s="60"/>
      <c r="I21" s="60" t="s">
        <v>79</v>
      </c>
      <c r="J21" s="60"/>
      <c r="K21" s="60"/>
      <c r="L21" s="60" t="s">
        <v>80</v>
      </c>
      <c r="M21" s="60"/>
      <c r="N21" s="60"/>
      <c r="O21" s="60"/>
      <c r="P21" s="25" t="s">
        <v>40</v>
      </c>
      <c r="Q21" s="25" t="s">
        <v>63</v>
      </c>
      <c r="R21" s="25" t="s">
        <v>42</v>
      </c>
      <c r="S21" s="25">
        <v>85</v>
      </c>
      <c r="T21" s="25">
        <v>70.3</v>
      </c>
      <c r="U21" s="26" t="str">
        <f t="shared" si="0"/>
        <v>N/A</v>
      </c>
    </row>
    <row r="22" spans="1:22" ht="14.25" customHeight="1" thickTop="1" thickBot="1">
      <c r="B22" s="3" t="s">
        <v>81</v>
      </c>
      <c r="C22" s="4"/>
      <c r="D22" s="4"/>
      <c r="E22" s="4"/>
      <c r="F22" s="4"/>
      <c r="G22" s="4"/>
      <c r="H22" s="5"/>
      <c r="I22" s="5"/>
      <c r="J22" s="5"/>
      <c r="K22" s="5"/>
      <c r="L22" s="5"/>
      <c r="M22" s="5"/>
      <c r="N22" s="5"/>
      <c r="O22" s="5"/>
      <c r="P22" s="5"/>
      <c r="Q22" s="5"/>
      <c r="R22" s="5"/>
      <c r="S22" s="5"/>
      <c r="T22" s="5"/>
      <c r="U22" s="6"/>
      <c r="V22" s="27"/>
    </row>
    <row r="23" spans="1:22" ht="26.25" customHeight="1" thickTop="1">
      <c r="B23" s="28"/>
      <c r="C23" s="29"/>
      <c r="D23" s="29"/>
      <c r="E23" s="29"/>
      <c r="F23" s="29"/>
      <c r="G23" s="29"/>
      <c r="H23" s="30"/>
      <c r="I23" s="30"/>
      <c r="J23" s="30"/>
      <c r="K23" s="30"/>
      <c r="L23" s="30"/>
      <c r="M23" s="30"/>
      <c r="N23" s="30"/>
      <c r="O23" s="30"/>
      <c r="P23" s="30"/>
      <c r="Q23" s="30"/>
      <c r="R23" s="31"/>
      <c r="S23" s="17" t="s">
        <v>31</v>
      </c>
      <c r="T23" s="17" t="s">
        <v>82</v>
      </c>
      <c r="U23" s="32" t="s">
        <v>83</v>
      </c>
    </row>
    <row r="24" spans="1:22" ht="26.25" customHeight="1" thickBot="1">
      <c r="B24" s="33"/>
      <c r="C24" s="34"/>
      <c r="D24" s="34"/>
      <c r="E24" s="34"/>
      <c r="F24" s="34"/>
      <c r="G24" s="34"/>
      <c r="H24" s="35"/>
      <c r="I24" s="35"/>
      <c r="J24" s="35"/>
      <c r="K24" s="35"/>
      <c r="L24" s="35"/>
      <c r="M24" s="35"/>
      <c r="N24" s="35"/>
      <c r="O24" s="35"/>
      <c r="P24" s="35"/>
      <c r="Q24" s="35"/>
      <c r="R24" s="35"/>
      <c r="S24" s="36" t="s">
        <v>84</v>
      </c>
      <c r="T24" s="37" t="s">
        <v>84</v>
      </c>
      <c r="U24" s="37" t="s">
        <v>85</v>
      </c>
    </row>
    <row r="25" spans="1:22" ht="13.5" customHeight="1" thickBot="1">
      <c r="B25" s="53" t="s">
        <v>86</v>
      </c>
      <c r="C25" s="54"/>
      <c r="D25" s="54"/>
      <c r="E25" s="38"/>
      <c r="F25" s="38"/>
      <c r="G25" s="38"/>
      <c r="H25" s="39"/>
      <c r="I25" s="39"/>
      <c r="J25" s="39"/>
      <c r="K25" s="39"/>
      <c r="L25" s="39"/>
      <c r="M25" s="39"/>
      <c r="N25" s="39"/>
      <c r="O25" s="39"/>
      <c r="P25" s="40"/>
      <c r="Q25" s="40"/>
      <c r="R25" s="40"/>
      <c r="S25" s="41" t="str">
        <f>"N/D"</f>
        <v>N/D</v>
      </c>
      <c r="T25" s="41" t="str">
        <f>"N/D"</f>
        <v>N/D</v>
      </c>
      <c r="U25" s="42" t="str">
        <f>+IF(ISERR(T25/S25*100),"N/A",ROUND(T25/S25*100,1))</f>
        <v>N/A</v>
      </c>
    </row>
    <row r="26" spans="1:22" ht="13.5" customHeight="1" thickBot="1">
      <c r="B26" s="55" t="s">
        <v>87</v>
      </c>
      <c r="C26" s="56"/>
      <c r="D26" s="56"/>
      <c r="E26" s="43"/>
      <c r="F26" s="43"/>
      <c r="G26" s="43"/>
      <c r="H26" s="44"/>
      <c r="I26" s="44"/>
      <c r="J26" s="44"/>
      <c r="K26" s="44"/>
      <c r="L26" s="44"/>
      <c r="M26" s="44"/>
      <c r="N26" s="44"/>
      <c r="O26" s="44"/>
      <c r="P26" s="45"/>
      <c r="Q26" s="45"/>
      <c r="R26" s="45"/>
      <c r="S26" s="41" t="str">
        <f>"N/D"</f>
        <v>N/D</v>
      </c>
      <c r="T26" s="41" t="str">
        <f>"N/D"</f>
        <v>N/D</v>
      </c>
      <c r="U26" s="42" t="str">
        <f>+IF(ISERR(T26/S26*100),"N/A",ROUND(T26/S26*100,1))</f>
        <v>N/A</v>
      </c>
    </row>
    <row r="27" spans="1:22" ht="14.85" customHeight="1" thickTop="1" thickBot="1">
      <c r="B27" s="3" t="s">
        <v>88</v>
      </c>
      <c r="C27" s="4"/>
      <c r="D27" s="4"/>
      <c r="E27" s="4"/>
      <c r="F27" s="4"/>
      <c r="G27" s="4"/>
      <c r="H27" s="5"/>
      <c r="I27" s="5"/>
      <c r="J27" s="5"/>
      <c r="K27" s="5"/>
      <c r="L27" s="5"/>
      <c r="M27" s="5"/>
      <c r="N27" s="5"/>
      <c r="O27" s="5"/>
      <c r="P27" s="5"/>
      <c r="Q27" s="5"/>
      <c r="R27" s="5"/>
      <c r="S27" s="5"/>
      <c r="T27" s="5"/>
      <c r="U27" s="6"/>
    </row>
    <row r="28" spans="1:22" ht="44.25" customHeight="1" thickTop="1">
      <c r="B28" s="57" t="s">
        <v>89</v>
      </c>
      <c r="C28" s="58"/>
      <c r="D28" s="58"/>
      <c r="E28" s="58"/>
      <c r="F28" s="58"/>
      <c r="G28" s="58"/>
      <c r="H28" s="58"/>
      <c r="I28" s="58"/>
      <c r="J28" s="58"/>
      <c r="K28" s="58"/>
      <c r="L28" s="58"/>
      <c r="M28" s="58"/>
      <c r="N28" s="58"/>
      <c r="O28" s="58"/>
      <c r="P28" s="58"/>
      <c r="Q28" s="58"/>
      <c r="R28" s="58"/>
      <c r="S28" s="58"/>
      <c r="T28" s="58"/>
      <c r="U28" s="59"/>
    </row>
    <row r="29" spans="1:22" ht="34.5" customHeight="1">
      <c r="B29" s="47" t="s">
        <v>90</v>
      </c>
      <c r="C29" s="48"/>
      <c r="D29" s="48"/>
      <c r="E29" s="48"/>
      <c r="F29" s="48"/>
      <c r="G29" s="48"/>
      <c r="H29" s="48"/>
      <c r="I29" s="48"/>
      <c r="J29" s="48"/>
      <c r="K29" s="48"/>
      <c r="L29" s="48"/>
      <c r="M29" s="48"/>
      <c r="N29" s="48"/>
      <c r="O29" s="48"/>
      <c r="P29" s="48"/>
      <c r="Q29" s="48"/>
      <c r="R29" s="48"/>
      <c r="S29" s="48"/>
      <c r="T29" s="48"/>
      <c r="U29" s="49"/>
    </row>
    <row r="30" spans="1:22" ht="34.5" customHeight="1">
      <c r="B30" s="47" t="s">
        <v>91</v>
      </c>
      <c r="C30" s="48"/>
      <c r="D30" s="48"/>
      <c r="E30" s="48"/>
      <c r="F30" s="48"/>
      <c r="G30" s="48"/>
      <c r="H30" s="48"/>
      <c r="I30" s="48"/>
      <c r="J30" s="48"/>
      <c r="K30" s="48"/>
      <c r="L30" s="48"/>
      <c r="M30" s="48"/>
      <c r="N30" s="48"/>
      <c r="O30" s="48"/>
      <c r="P30" s="48"/>
      <c r="Q30" s="48"/>
      <c r="R30" s="48"/>
      <c r="S30" s="48"/>
      <c r="T30" s="48"/>
      <c r="U30" s="49"/>
    </row>
    <row r="31" spans="1:22" ht="34.5" customHeight="1">
      <c r="B31" s="47" t="s">
        <v>92</v>
      </c>
      <c r="C31" s="48"/>
      <c r="D31" s="48"/>
      <c r="E31" s="48"/>
      <c r="F31" s="48"/>
      <c r="G31" s="48"/>
      <c r="H31" s="48"/>
      <c r="I31" s="48"/>
      <c r="J31" s="48"/>
      <c r="K31" s="48"/>
      <c r="L31" s="48"/>
      <c r="M31" s="48"/>
      <c r="N31" s="48"/>
      <c r="O31" s="48"/>
      <c r="P31" s="48"/>
      <c r="Q31" s="48"/>
      <c r="R31" s="48"/>
      <c r="S31" s="48"/>
      <c r="T31" s="48"/>
      <c r="U31" s="49"/>
    </row>
    <row r="32" spans="1:22" ht="38.450000000000003" customHeight="1">
      <c r="B32" s="47" t="s">
        <v>93</v>
      </c>
      <c r="C32" s="48"/>
      <c r="D32" s="48"/>
      <c r="E32" s="48"/>
      <c r="F32" s="48"/>
      <c r="G32" s="48"/>
      <c r="H32" s="48"/>
      <c r="I32" s="48"/>
      <c r="J32" s="48"/>
      <c r="K32" s="48"/>
      <c r="L32" s="48"/>
      <c r="M32" s="48"/>
      <c r="N32" s="48"/>
      <c r="O32" s="48"/>
      <c r="P32" s="48"/>
      <c r="Q32" s="48"/>
      <c r="R32" s="48"/>
      <c r="S32" s="48"/>
      <c r="T32" s="48"/>
      <c r="U32" s="49"/>
    </row>
    <row r="33" spans="2:21" ht="45" customHeight="1">
      <c r="B33" s="47" t="s">
        <v>94</v>
      </c>
      <c r="C33" s="48"/>
      <c r="D33" s="48"/>
      <c r="E33" s="48"/>
      <c r="F33" s="48"/>
      <c r="G33" s="48"/>
      <c r="H33" s="48"/>
      <c r="I33" s="48"/>
      <c r="J33" s="48"/>
      <c r="K33" s="48"/>
      <c r="L33" s="48"/>
      <c r="M33" s="48"/>
      <c r="N33" s="48"/>
      <c r="O33" s="48"/>
      <c r="P33" s="48"/>
      <c r="Q33" s="48"/>
      <c r="R33" s="48"/>
      <c r="S33" s="48"/>
      <c r="T33" s="48"/>
      <c r="U33" s="49"/>
    </row>
    <row r="34" spans="2:21" ht="41.45" customHeight="1">
      <c r="B34" s="47" t="s">
        <v>95</v>
      </c>
      <c r="C34" s="48"/>
      <c r="D34" s="48"/>
      <c r="E34" s="48"/>
      <c r="F34" s="48"/>
      <c r="G34" s="48"/>
      <c r="H34" s="48"/>
      <c r="I34" s="48"/>
      <c r="J34" s="48"/>
      <c r="K34" s="48"/>
      <c r="L34" s="48"/>
      <c r="M34" s="48"/>
      <c r="N34" s="48"/>
      <c r="O34" s="48"/>
      <c r="P34" s="48"/>
      <c r="Q34" s="48"/>
      <c r="R34" s="48"/>
      <c r="S34" s="48"/>
      <c r="T34" s="48"/>
      <c r="U34" s="49"/>
    </row>
    <row r="35" spans="2:21" ht="29.45" customHeight="1">
      <c r="B35" s="47" t="s">
        <v>96</v>
      </c>
      <c r="C35" s="48"/>
      <c r="D35" s="48"/>
      <c r="E35" s="48"/>
      <c r="F35" s="48"/>
      <c r="G35" s="48"/>
      <c r="H35" s="48"/>
      <c r="I35" s="48"/>
      <c r="J35" s="48"/>
      <c r="K35" s="48"/>
      <c r="L35" s="48"/>
      <c r="M35" s="48"/>
      <c r="N35" s="48"/>
      <c r="O35" s="48"/>
      <c r="P35" s="48"/>
      <c r="Q35" s="48"/>
      <c r="R35" s="48"/>
      <c r="S35" s="48"/>
      <c r="T35" s="48"/>
      <c r="U35" s="49"/>
    </row>
    <row r="36" spans="2:21" ht="46.5" customHeight="1">
      <c r="B36" s="47" t="s">
        <v>97</v>
      </c>
      <c r="C36" s="48"/>
      <c r="D36" s="48"/>
      <c r="E36" s="48"/>
      <c r="F36" s="48"/>
      <c r="G36" s="48"/>
      <c r="H36" s="48"/>
      <c r="I36" s="48"/>
      <c r="J36" s="48"/>
      <c r="K36" s="48"/>
      <c r="L36" s="48"/>
      <c r="M36" s="48"/>
      <c r="N36" s="48"/>
      <c r="O36" s="48"/>
      <c r="P36" s="48"/>
      <c r="Q36" s="48"/>
      <c r="R36" s="48"/>
      <c r="S36" s="48"/>
      <c r="T36" s="48"/>
      <c r="U36" s="49"/>
    </row>
    <row r="37" spans="2:21" ht="40.700000000000003" customHeight="1">
      <c r="B37" s="47" t="s">
        <v>98</v>
      </c>
      <c r="C37" s="48"/>
      <c r="D37" s="48"/>
      <c r="E37" s="48"/>
      <c r="F37" s="48"/>
      <c r="G37" s="48"/>
      <c r="H37" s="48"/>
      <c r="I37" s="48"/>
      <c r="J37" s="48"/>
      <c r="K37" s="48"/>
      <c r="L37" s="48"/>
      <c r="M37" s="48"/>
      <c r="N37" s="48"/>
      <c r="O37" s="48"/>
      <c r="P37" s="48"/>
      <c r="Q37" s="48"/>
      <c r="R37" s="48"/>
      <c r="S37" s="48"/>
      <c r="T37" s="48"/>
      <c r="U37" s="49"/>
    </row>
    <row r="38" spans="2:21" ht="41.85" customHeight="1">
      <c r="B38" s="47" t="s">
        <v>99</v>
      </c>
      <c r="C38" s="48"/>
      <c r="D38" s="48"/>
      <c r="E38" s="48"/>
      <c r="F38" s="48"/>
      <c r="G38" s="48"/>
      <c r="H38" s="48"/>
      <c r="I38" s="48"/>
      <c r="J38" s="48"/>
      <c r="K38" s="48"/>
      <c r="L38" s="48"/>
      <c r="M38" s="48"/>
      <c r="N38" s="48"/>
      <c r="O38" s="48"/>
      <c r="P38" s="48"/>
      <c r="Q38" s="48"/>
      <c r="R38" s="48"/>
      <c r="S38" s="48"/>
      <c r="T38" s="48"/>
      <c r="U38" s="49"/>
    </row>
    <row r="39" spans="2:21" ht="53.25" customHeight="1" thickBot="1">
      <c r="B39" s="50" t="s">
        <v>100</v>
      </c>
      <c r="C39" s="51"/>
      <c r="D39" s="51"/>
      <c r="E39" s="51"/>
      <c r="F39" s="51"/>
      <c r="G39" s="51"/>
      <c r="H39" s="51"/>
      <c r="I39" s="51"/>
      <c r="J39" s="51"/>
      <c r="K39" s="51"/>
      <c r="L39" s="51"/>
      <c r="M39" s="51"/>
      <c r="N39" s="51"/>
      <c r="O39" s="51"/>
      <c r="P39" s="51"/>
      <c r="Q39" s="51"/>
      <c r="R39" s="51"/>
      <c r="S39" s="51"/>
      <c r="T39" s="51"/>
      <c r="U39" s="52"/>
    </row>
  </sheetData>
  <mergeCells count="68">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B31:U31"/>
    <mergeCell ref="C20:H20"/>
    <mergeCell ref="I20:K20"/>
    <mergeCell ref="L20:O20"/>
    <mergeCell ref="C21:H21"/>
    <mergeCell ref="I21:K21"/>
    <mergeCell ref="L21:O21"/>
    <mergeCell ref="B25:D25"/>
    <mergeCell ref="B26:D26"/>
    <mergeCell ref="B28:U28"/>
    <mergeCell ref="B29:U29"/>
    <mergeCell ref="B30:U30"/>
    <mergeCell ref="B38:U38"/>
    <mergeCell ref="B39:U39"/>
    <mergeCell ref="B32:U32"/>
    <mergeCell ref="B33:U33"/>
    <mergeCell ref="B34:U34"/>
    <mergeCell ref="B35:U35"/>
    <mergeCell ref="B36:U36"/>
    <mergeCell ref="B37:U37"/>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8 S053</vt:lpstr>
      <vt:lpstr>'8 S053'!Área_de_impresión</vt:lpstr>
      <vt:lpstr>'8 S053'!Títulos_a_imprimir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GUADALUPE CAZARES ROSALES</dc:creator>
  <cp:lastModifiedBy>ERNESTO SANCHEZ GRANADOS</cp:lastModifiedBy>
  <dcterms:created xsi:type="dcterms:W3CDTF">2025-12-17T19:23:25Z</dcterms:created>
  <dcterms:modified xsi:type="dcterms:W3CDTF">2025-12-17T23:01:38Z</dcterms:modified>
</cp:coreProperties>
</file>